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5"/>
  </bookViews>
  <sheets>
    <sheet name="1Runde" sheetId="1" r:id="rId1"/>
    <sheet name="2Runde" sheetId="2" r:id="rId2"/>
    <sheet name="3Runde" sheetId="3" r:id="rId3"/>
    <sheet name="4Runde" sheetId="4" r:id="rId4"/>
    <sheet name="5Runde" sheetId="5" r:id="rId5"/>
    <sheet name="6Runde" sheetId="6" r:id="rId6"/>
    <sheet name="hilfe" sheetId="7" r:id="rId7"/>
  </sheets>
  <definedNames>
    <definedName name="HTML_1">#REF!</definedName>
    <definedName name="HTML_2">#REF!</definedName>
    <definedName name="HTML_3">#REF!</definedName>
    <definedName name="HTML_4">#REF!</definedName>
    <definedName name="HTML_5">#REF!</definedName>
    <definedName name="HTML_6">#REF!</definedName>
    <definedName name="HTML_7">#REF!</definedName>
    <definedName name="HTML_8">#REF!</definedName>
    <definedName name="HTML_9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<sst xmlns="http://schemas.openxmlformats.org/spreadsheetml/2006/main" count="211" uniqueCount="101">
  <si>
    <t>SSV Frauenkirchen</t>
  </si>
  <si>
    <t>Alte Schottergrube</t>
  </si>
  <si>
    <t>7132 Frauenkirchen</t>
  </si>
  <si>
    <t>Mannschaftsmeisterschaft LG 2008/09</t>
  </si>
  <si>
    <t>1. Runde</t>
  </si>
  <si>
    <t>am 15.11.2008</t>
  </si>
  <si>
    <t>Einzel:</t>
  </si>
  <si>
    <t>Norbert Eder</t>
  </si>
  <si>
    <t>579 Ringe</t>
  </si>
  <si>
    <t>Konrad Sautner</t>
  </si>
  <si>
    <t>378 Ringe</t>
  </si>
  <si>
    <t>Josef Eder</t>
  </si>
  <si>
    <t>376 Ringe</t>
  </si>
  <si>
    <t>Robert Hahnekamp</t>
  </si>
  <si>
    <t>373 Ringe</t>
  </si>
  <si>
    <t>HSV Eisenstadt</t>
  </si>
  <si>
    <t>Alfred Bosard</t>
  </si>
  <si>
    <t>349 Ringe</t>
  </si>
  <si>
    <t>Johann Hahnenkamp</t>
  </si>
  <si>
    <t>343 Ringe</t>
  </si>
  <si>
    <t>Michael Weisz</t>
  </si>
  <si>
    <t>281 Ringe</t>
  </si>
  <si>
    <t>Mannschaft:</t>
  </si>
  <si>
    <t>1065 Ringe</t>
  </si>
  <si>
    <t>1142 Ringe</t>
  </si>
  <si>
    <t>2. Runde</t>
  </si>
  <si>
    <t>Am 24.11.2008</t>
  </si>
  <si>
    <t>582 Ringe</t>
  </si>
  <si>
    <t>Wilbert Kolhanek</t>
  </si>
  <si>
    <t>571 Ringe</t>
  </si>
  <si>
    <t>Wolfgang Leier</t>
  </si>
  <si>
    <t>562 Ringe</t>
  </si>
  <si>
    <t>Johannes Barilich</t>
  </si>
  <si>
    <t>516 Ringe</t>
  </si>
  <si>
    <t>374 Ringe</t>
  </si>
  <si>
    <t>Werner Gras</t>
  </si>
  <si>
    <t>344 Ringe</t>
  </si>
  <si>
    <t>Johann Ochs</t>
  </si>
  <si>
    <t>299 Ringe</t>
  </si>
  <si>
    <t>Johann Artner</t>
  </si>
  <si>
    <t>295 Ringe</t>
  </si>
  <si>
    <t>286 Ringe</t>
  </si>
  <si>
    <t>0 Ringe</t>
  </si>
  <si>
    <t>Tschögl Rene</t>
  </si>
  <si>
    <t>JSSV Eisenstadt I</t>
  </si>
  <si>
    <t>JSSV Eisenstadt II</t>
  </si>
  <si>
    <t>3. Runde</t>
  </si>
  <si>
    <t>am 21.12.2008</t>
  </si>
  <si>
    <t>575 Ringe</t>
  </si>
  <si>
    <t>Markus Sailer</t>
  </si>
  <si>
    <t>533 Ringe</t>
  </si>
  <si>
    <t>382 Ringe</t>
  </si>
  <si>
    <t>372 Ringe</t>
  </si>
  <si>
    <t>Carmen Schwindl</t>
  </si>
  <si>
    <t>363 Ringe</t>
  </si>
  <si>
    <t>Bruno Gerdenitsch</t>
  </si>
  <si>
    <t>355 Ringe</t>
  </si>
  <si>
    <t>Rudolf Zax</t>
  </si>
  <si>
    <t>338 Ringe</t>
  </si>
  <si>
    <t>Matthias Koch</t>
  </si>
  <si>
    <t>Rudolf Schmidt</t>
  </si>
  <si>
    <t>336 Ringe</t>
  </si>
  <si>
    <t>Erich Diewald</t>
  </si>
  <si>
    <t>331 Ringe</t>
  </si>
  <si>
    <t>Pascal Ziniel</t>
  </si>
  <si>
    <t>SSV Rohrbach 1</t>
  </si>
  <si>
    <t>1054 Ringe</t>
  </si>
  <si>
    <t>SSV Rohrbach 2</t>
  </si>
  <si>
    <t>1022 Ringe</t>
  </si>
  <si>
    <t>1134 Ringe</t>
  </si>
  <si>
    <t>4. Runde</t>
  </si>
  <si>
    <t>am 24.01.2009</t>
  </si>
  <si>
    <t>Philip Ramhofer</t>
  </si>
  <si>
    <t>Ringe</t>
  </si>
  <si>
    <t>Günter Nussbaumer</t>
  </si>
  <si>
    <t>Johann Spuller</t>
  </si>
  <si>
    <t>Willi Bogner</t>
  </si>
  <si>
    <t>Josef Babonitsch</t>
  </si>
  <si>
    <t>Yvonne Nussbaumer</t>
  </si>
  <si>
    <t>Sandra Babonitsch</t>
  </si>
  <si>
    <t>Otto Schappelwein</t>
  </si>
  <si>
    <t>Rudolf Nussbaumer</t>
  </si>
  <si>
    <t>Günter Sladohlawek</t>
  </si>
  <si>
    <t>SSV Wiesen 1</t>
  </si>
  <si>
    <t>SSV Wiesen 2</t>
  </si>
  <si>
    <t>5. Runde</t>
  </si>
  <si>
    <t>am 07.01.2009</t>
  </si>
  <si>
    <t>Manfred Kalkbrenner</t>
  </si>
  <si>
    <t>Alfred Kalkbrenner</t>
  </si>
  <si>
    <t>Friedrich Piszecker</t>
  </si>
  <si>
    <t>SSV Lackendorf</t>
  </si>
  <si>
    <t>6. Runde</t>
  </si>
  <si>
    <t>Am 22.02.2009</t>
  </si>
  <si>
    <t>Herbert Wagner</t>
  </si>
  <si>
    <t>Kolar Martin</t>
  </si>
  <si>
    <t>Karl Ausserbrunner</t>
  </si>
  <si>
    <t>Josef Sainz</t>
  </si>
  <si>
    <t>Franz Kolar</t>
  </si>
  <si>
    <t>Rudolf Fingerlos</t>
  </si>
  <si>
    <t>Karl Egger</t>
  </si>
  <si>
    <t>PSV Eisenstadt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</si>
</sst>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</numFmts>
  <fonts count="9">
    <font>
      <sz val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76200</xdr:rowOff>
    </xdr:from>
    <xdr:to>
      <xdr:col>1</xdr:col>
      <xdr:colOff>1447800</xdr:colOff>
      <xdr:row>8</xdr:row>
      <xdr:rowOff>38100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8125"/>
          <a:ext cx="11525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76200</xdr:rowOff>
    </xdr:from>
    <xdr:to>
      <xdr:col>1</xdr:col>
      <xdr:colOff>1447800</xdr:colOff>
      <xdr:row>8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8125"/>
          <a:ext cx="11525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76200</xdr:rowOff>
    </xdr:from>
    <xdr:to>
      <xdr:col>1</xdr:col>
      <xdr:colOff>1447800</xdr:colOff>
      <xdr:row>8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8125"/>
          <a:ext cx="11525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19050</xdr:rowOff>
    </xdr:from>
    <xdr:to>
      <xdr:col>1</xdr:col>
      <xdr:colOff>1571625</xdr:colOff>
      <xdr:row>7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11525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19050</xdr:rowOff>
    </xdr:from>
    <xdr:to>
      <xdr:col>1</xdr:col>
      <xdr:colOff>1571625</xdr:colOff>
      <xdr:row>7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80975"/>
          <a:ext cx="11525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19050</xdr:rowOff>
    </xdr:from>
    <xdr:to>
      <xdr:col>1</xdr:col>
      <xdr:colOff>1571625</xdr:colOff>
      <xdr:row>7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11525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A1">
      <selection activeCell="I32" sqref="I32"/>
    </sheetView>
  </sheetViews>
  <sheetFormatPr defaultColWidth="11.421875" defaultRowHeight="12.75"/>
  <cols>
    <col min="1" max="1" width="11.57421875" style="1" customWidth="1"/>
    <col min="2" max="2" width="26.421875" style="1" customWidth="1"/>
    <col min="3" max="8" width="4.140625" style="1" customWidth="1"/>
    <col min="9" max="9" width="15.57421875" style="1" customWidth="1"/>
    <col min="10" max="10" width="5.421875" style="1" customWidth="1"/>
    <col min="11" max="16384" width="11.57421875" style="1" customWidth="1"/>
  </cols>
  <sheetData>
    <row r="3" ht="20.25">
      <c r="C3" s="2" t="s">
        <v>0</v>
      </c>
    </row>
    <row r="4" ht="12.75">
      <c r="C4"/>
    </row>
    <row r="5" ht="12.75">
      <c r="C5" t="s">
        <v>1</v>
      </c>
    </row>
    <row r="6" ht="12.75">
      <c r="C6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6" customFormat="1" ht="18">
      <c r="A18" s="29"/>
      <c r="B18" s="4" t="s">
        <v>7</v>
      </c>
      <c r="C18" s="4">
        <v>96</v>
      </c>
      <c r="D18" s="4">
        <v>99</v>
      </c>
      <c r="E18" s="4">
        <v>94</v>
      </c>
      <c r="F18" s="4">
        <v>99</v>
      </c>
      <c r="G18" s="4">
        <v>94</v>
      </c>
      <c r="H18" s="4">
        <v>97</v>
      </c>
      <c r="I18" s="30" t="s">
        <v>8</v>
      </c>
      <c r="J18" s="31"/>
    </row>
    <row r="19" spans="1:10" s="6" customFormat="1" ht="18">
      <c r="A19" s="29"/>
      <c r="B19" s="4" t="s">
        <v>0</v>
      </c>
      <c r="C19" s="31"/>
      <c r="D19" s="31"/>
      <c r="E19" s="31"/>
      <c r="F19" s="31"/>
      <c r="G19" s="31"/>
      <c r="H19" s="31"/>
      <c r="I19" s="30"/>
      <c r="J19" s="31"/>
    </row>
    <row r="20" spans="1:10" s="6" customFormat="1" ht="18">
      <c r="A20" s="29"/>
      <c r="B20" s="4" t="s">
        <v>9</v>
      </c>
      <c r="C20" s="4">
        <v>96</v>
      </c>
      <c r="D20" s="4">
        <v>98</v>
      </c>
      <c r="E20" s="4">
        <v>91</v>
      </c>
      <c r="F20" s="4">
        <v>93</v>
      </c>
      <c r="G20" s="31"/>
      <c r="H20" s="31"/>
      <c r="I20" s="30" t="s">
        <v>10</v>
      </c>
      <c r="J20" s="31"/>
    </row>
    <row r="21" spans="1:10" s="6" customFormat="1" ht="18">
      <c r="A21" s="29"/>
      <c r="B21" s="4" t="s">
        <v>0</v>
      </c>
      <c r="C21" s="31"/>
      <c r="D21" s="31"/>
      <c r="E21" s="31"/>
      <c r="F21" s="31"/>
      <c r="G21" s="31"/>
      <c r="H21" s="31"/>
      <c r="I21" s="30"/>
      <c r="J21" s="31"/>
    </row>
    <row r="22" spans="1:10" s="6" customFormat="1" ht="18">
      <c r="A22" s="29"/>
      <c r="B22" s="4" t="s">
        <v>11</v>
      </c>
      <c r="C22" s="4">
        <v>94</v>
      </c>
      <c r="D22" s="4">
        <v>97</v>
      </c>
      <c r="E22" s="4">
        <v>91</v>
      </c>
      <c r="F22" s="4">
        <v>94</v>
      </c>
      <c r="G22" s="31"/>
      <c r="H22" s="31"/>
      <c r="I22" s="30" t="s">
        <v>12</v>
      </c>
      <c r="J22" s="31"/>
    </row>
    <row r="23" spans="1:10" s="6" customFormat="1" ht="18">
      <c r="A23" s="29"/>
      <c r="B23" s="4" t="s">
        <v>0</v>
      </c>
      <c r="C23" s="31"/>
      <c r="D23" s="31"/>
      <c r="E23" s="31"/>
      <c r="F23" s="31"/>
      <c r="G23" s="31"/>
      <c r="H23" s="31"/>
      <c r="I23" s="30"/>
      <c r="J23" s="31"/>
    </row>
    <row r="24" spans="1:10" s="6" customFormat="1" ht="18">
      <c r="A24" s="29"/>
      <c r="B24" s="4" t="s">
        <v>13</v>
      </c>
      <c r="C24" s="4">
        <v>94</v>
      </c>
      <c r="D24" s="4">
        <v>95</v>
      </c>
      <c r="E24" s="4">
        <v>93</v>
      </c>
      <c r="F24" s="4">
        <v>91</v>
      </c>
      <c r="G24" s="31"/>
      <c r="H24" s="31"/>
      <c r="I24" s="30" t="s">
        <v>14</v>
      </c>
      <c r="J24" s="31"/>
    </row>
    <row r="25" spans="1:10" s="6" customFormat="1" ht="18">
      <c r="A25" s="29"/>
      <c r="B25" s="4" t="s">
        <v>15</v>
      </c>
      <c r="C25" s="31"/>
      <c r="D25" s="31"/>
      <c r="E25" s="31"/>
      <c r="F25" s="31"/>
      <c r="G25" s="31"/>
      <c r="H25" s="31"/>
      <c r="I25" s="30"/>
      <c r="J25" s="31"/>
    </row>
    <row r="26" spans="1:10" s="6" customFormat="1" ht="18">
      <c r="A26" s="29"/>
      <c r="B26" s="4" t="s">
        <v>16</v>
      </c>
      <c r="C26" s="4">
        <v>89</v>
      </c>
      <c r="D26" s="4">
        <v>87</v>
      </c>
      <c r="E26" s="4">
        <v>89</v>
      </c>
      <c r="F26" s="4">
        <v>84</v>
      </c>
      <c r="G26" s="31"/>
      <c r="H26" s="31"/>
      <c r="I26" s="30" t="s">
        <v>17</v>
      </c>
      <c r="J26" s="31"/>
    </row>
    <row r="27" spans="1:10" s="6" customFormat="1" ht="18">
      <c r="A27" s="29"/>
      <c r="B27" s="4" t="s">
        <v>15</v>
      </c>
      <c r="C27" s="31"/>
      <c r="D27" s="31"/>
      <c r="E27" s="31"/>
      <c r="F27" s="31"/>
      <c r="G27" s="31"/>
      <c r="H27" s="31"/>
      <c r="I27" s="30"/>
      <c r="J27" s="31"/>
    </row>
    <row r="28" spans="1:10" s="6" customFormat="1" ht="18">
      <c r="A28" s="29"/>
      <c r="B28" s="4" t="s">
        <v>18</v>
      </c>
      <c r="C28" s="4">
        <v>87</v>
      </c>
      <c r="D28" s="4">
        <v>86</v>
      </c>
      <c r="E28" s="4">
        <v>86</v>
      </c>
      <c r="F28" s="4">
        <v>84</v>
      </c>
      <c r="G28" s="31"/>
      <c r="H28" s="31"/>
      <c r="I28" s="30" t="s">
        <v>19</v>
      </c>
      <c r="J28" s="31"/>
    </row>
    <row r="29" spans="1:10" s="6" customFormat="1" ht="18">
      <c r="A29" s="29"/>
      <c r="B29" s="4" t="s">
        <v>15</v>
      </c>
      <c r="C29" s="31"/>
      <c r="D29" s="31"/>
      <c r="E29" s="31"/>
      <c r="F29" s="31"/>
      <c r="G29" s="31"/>
      <c r="H29" s="31"/>
      <c r="I29" s="30"/>
      <c r="J29" s="31"/>
    </row>
    <row r="30" spans="1:10" s="6" customFormat="1" ht="18">
      <c r="A30" s="29"/>
      <c r="B30" s="4" t="s">
        <v>20</v>
      </c>
      <c r="C30" s="4">
        <v>94</v>
      </c>
      <c r="D30" s="5">
        <v>93</v>
      </c>
      <c r="E30" s="6">
        <v>94</v>
      </c>
      <c r="I30" s="30" t="s">
        <v>21</v>
      </c>
      <c r="J30" s="31"/>
    </row>
    <row r="31" spans="1:10" s="6" customFormat="1" ht="18">
      <c r="A31" s="29"/>
      <c r="B31" s="4" t="s">
        <v>0</v>
      </c>
      <c r="C31" s="31"/>
      <c r="D31" s="31"/>
      <c r="E31" s="31"/>
      <c r="F31" s="31"/>
      <c r="G31" s="31"/>
      <c r="H31" s="31"/>
      <c r="I31" s="30"/>
      <c r="J31" s="31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5" ht="20.25">
      <c r="A35" s="2" t="s">
        <v>22</v>
      </c>
    </row>
    <row r="37" spans="2:9" s="6" customFormat="1" ht="18">
      <c r="B37" s="6" t="s">
        <v>15</v>
      </c>
      <c r="C37" s="33">
        <v>373</v>
      </c>
      <c r="D37" s="33"/>
      <c r="E37" s="33">
        <v>349</v>
      </c>
      <c r="F37" s="33"/>
      <c r="G37" s="33">
        <v>343</v>
      </c>
      <c r="H37" s="33"/>
      <c r="I37" s="6" t="s">
        <v>23</v>
      </c>
    </row>
    <row r="38" spans="3:8" s="6" customFormat="1" ht="18">
      <c r="C38" s="7"/>
      <c r="D38" s="7"/>
      <c r="E38" s="7"/>
      <c r="F38" s="7"/>
      <c r="G38" s="7"/>
      <c r="H38" s="7"/>
    </row>
    <row r="39" spans="2:9" s="6" customFormat="1" ht="18">
      <c r="B39" s="6" t="s">
        <v>0</v>
      </c>
      <c r="C39" s="33">
        <f>C18+D18+E18+F18</f>
        <v>388</v>
      </c>
      <c r="D39" s="33"/>
      <c r="E39" s="33">
        <v>378</v>
      </c>
      <c r="F39" s="33"/>
      <c r="G39" s="33">
        <v>376</v>
      </c>
      <c r="H39" s="33"/>
      <c r="I39" s="6" t="s">
        <v>24</v>
      </c>
    </row>
  </sheetData>
  <mergeCells count="48">
    <mergeCell ref="C39:D39"/>
    <mergeCell ref="E39:F39"/>
    <mergeCell ref="G39:H39"/>
    <mergeCell ref="A32:H32"/>
    <mergeCell ref="I32:J32"/>
    <mergeCell ref="A33:J33"/>
    <mergeCell ref="C37:D37"/>
    <mergeCell ref="E37:F37"/>
    <mergeCell ref="G37:H37"/>
    <mergeCell ref="A30:A31"/>
    <mergeCell ref="I30:I31"/>
    <mergeCell ref="J30:J31"/>
    <mergeCell ref="C31:H31"/>
    <mergeCell ref="A28:A29"/>
    <mergeCell ref="G28:H28"/>
    <mergeCell ref="I28:I29"/>
    <mergeCell ref="J28:J29"/>
    <mergeCell ref="C29:H29"/>
    <mergeCell ref="A26:A27"/>
    <mergeCell ref="G26:H26"/>
    <mergeCell ref="I26:I27"/>
    <mergeCell ref="J26:J27"/>
    <mergeCell ref="C27:H27"/>
    <mergeCell ref="A24:A25"/>
    <mergeCell ref="G24:H24"/>
    <mergeCell ref="I24:I25"/>
    <mergeCell ref="J24:J25"/>
    <mergeCell ref="C25:H25"/>
    <mergeCell ref="A22:A23"/>
    <mergeCell ref="G22:H22"/>
    <mergeCell ref="I22:I23"/>
    <mergeCell ref="J22:J23"/>
    <mergeCell ref="C23:H23"/>
    <mergeCell ref="A20:A21"/>
    <mergeCell ref="G20:H20"/>
    <mergeCell ref="I20:I21"/>
    <mergeCell ref="J20:J21"/>
    <mergeCell ref="C21:H21"/>
    <mergeCell ref="A16:J16"/>
    <mergeCell ref="A17:J17"/>
    <mergeCell ref="A18:A19"/>
    <mergeCell ref="I18:I19"/>
    <mergeCell ref="J18:J19"/>
    <mergeCell ref="C19:H19"/>
    <mergeCell ref="A12:J12"/>
    <mergeCell ref="A13:J13"/>
    <mergeCell ref="A14:J14"/>
    <mergeCell ref="A15:J15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0">
      <selection activeCell="J17" sqref="J17"/>
    </sheetView>
  </sheetViews>
  <sheetFormatPr defaultColWidth="11.421875" defaultRowHeight="12.75"/>
  <cols>
    <col min="1" max="1" width="11.57421875" style="1" customWidth="1"/>
    <col min="2" max="2" width="26.421875" style="1" customWidth="1"/>
    <col min="3" max="8" width="4.140625" style="1" customWidth="1"/>
    <col min="9" max="9" width="16.140625" style="1" customWidth="1"/>
    <col min="10" max="10" width="5.421875" style="1" customWidth="1"/>
    <col min="11" max="16384" width="11.57421875" style="1" customWidth="1"/>
  </cols>
  <sheetData>
    <row r="3" ht="20.25">
      <c r="C3" s="2" t="s">
        <v>0</v>
      </c>
    </row>
    <row r="4" ht="12.75">
      <c r="C4"/>
    </row>
    <row r="5" ht="12.75">
      <c r="C5" t="s">
        <v>1</v>
      </c>
    </row>
    <row r="6" ht="12.75">
      <c r="C6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0.25">
      <c r="A18" s="3"/>
      <c r="B18" s="8" t="s">
        <v>7</v>
      </c>
      <c r="C18" s="8">
        <v>98</v>
      </c>
      <c r="D18" s="8">
        <v>97</v>
      </c>
      <c r="E18" s="8">
        <v>98</v>
      </c>
      <c r="F18" s="8">
        <v>94</v>
      </c>
      <c r="G18" s="8">
        <v>98</v>
      </c>
      <c r="H18" s="8">
        <v>97</v>
      </c>
      <c r="I18" s="9" t="s">
        <v>27</v>
      </c>
      <c r="J18" s="3"/>
    </row>
    <row r="19" spans="1:10" ht="20.25">
      <c r="A19" s="3"/>
      <c r="B19" s="8" t="s">
        <v>28</v>
      </c>
      <c r="C19" s="8">
        <v>96</v>
      </c>
      <c r="D19" s="8">
        <v>92</v>
      </c>
      <c r="E19" s="8">
        <v>99</v>
      </c>
      <c r="F19" s="8">
        <v>95</v>
      </c>
      <c r="G19" s="8">
        <v>94</v>
      </c>
      <c r="H19" s="8">
        <v>95</v>
      </c>
      <c r="I19" s="9" t="s">
        <v>29</v>
      </c>
      <c r="J19" s="3"/>
    </row>
    <row r="20" spans="1:10" ht="20.25">
      <c r="A20" s="3"/>
      <c r="B20" s="8" t="s">
        <v>30</v>
      </c>
      <c r="C20" s="10">
        <v>92</v>
      </c>
      <c r="D20" s="10">
        <v>93</v>
      </c>
      <c r="E20" s="10">
        <v>96</v>
      </c>
      <c r="F20" s="10">
        <v>94</v>
      </c>
      <c r="G20" s="10">
        <v>94</v>
      </c>
      <c r="H20" s="10">
        <v>93</v>
      </c>
      <c r="I20" s="9" t="s">
        <v>31</v>
      </c>
      <c r="J20" s="3"/>
    </row>
    <row r="21" spans="1:10" ht="20.25">
      <c r="A21" s="3"/>
      <c r="B21" s="8" t="s">
        <v>32</v>
      </c>
      <c r="C21" s="8">
        <v>88</v>
      </c>
      <c r="D21" s="8">
        <v>87</v>
      </c>
      <c r="E21" s="8">
        <v>86</v>
      </c>
      <c r="F21" s="8">
        <v>82</v>
      </c>
      <c r="G21" s="8">
        <v>88</v>
      </c>
      <c r="H21" s="8">
        <v>85</v>
      </c>
      <c r="I21" s="9" t="s">
        <v>33</v>
      </c>
      <c r="J21" s="3"/>
    </row>
    <row r="22" spans="1:10" ht="20.25">
      <c r="A22" s="3"/>
      <c r="B22" s="8" t="s">
        <v>9</v>
      </c>
      <c r="C22" s="8">
        <v>95</v>
      </c>
      <c r="D22" s="8">
        <v>93</v>
      </c>
      <c r="E22" s="8">
        <v>92</v>
      </c>
      <c r="F22" s="8">
        <v>94</v>
      </c>
      <c r="G22" s="34"/>
      <c r="H22" s="34"/>
      <c r="I22" s="9" t="s">
        <v>34</v>
      </c>
      <c r="J22" s="3"/>
    </row>
    <row r="23" spans="1:10" ht="20.25">
      <c r="A23" s="3"/>
      <c r="B23" s="8" t="s">
        <v>35</v>
      </c>
      <c r="C23" s="8">
        <v>85</v>
      </c>
      <c r="D23" s="8">
        <v>84</v>
      </c>
      <c r="E23" s="8">
        <v>85</v>
      </c>
      <c r="F23" s="8">
        <v>90</v>
      </c>
      <c r="G23" s="34"/>
      <c r="H23" s="34"/>
      <c r="I23" s="9" t="s">
        <v>36</v>
      </c>
      <c r="J23" s="3"/>
    </row>
    <row r="24" spans="1:10" ht="20.25">
      <c r="A24" s="3"/>
      <c r="B24" s="8" t="s">
        <v>37</v>
      </c>
      <c r="C24" s="8">
        <v>74</v>
      </c>
      <c r="D24" s="8">
        <v>77</v>
      </c>
      <c r="E24" s="8">
        <v>80</v>
      </c>
      <c r="F24" s="8">
        <v>68</v>
      </c>
      <c r="G24" s="34"/>
      <c r="H24" s="34"/>
      <c r="I24" s="9" t="s">
        <v>38</v>
      </c>
      <c r="J24" s="3"/>
    </row>
    <row r="25" spans="1:10" ht="20.25">
      <c r="A25" s="3"/>
      <c r="B25" s="8" t="s">
        <v>39</v>
      </c>
      <c r="C25" s="8">
        <v>74</v>
      </c>
      <c r="D25" s="8">
        <v>77</v>
      </c>
      <c r="E25" s="8">
        <v>72</v>
      </c>
      <c r="F25" s="8">
        <v>72</v>
      </c>
      <c r="G25" s="34"/>
      <c r="H25" s="34"/>
      <c r="I25" s="9" t="s">
        <v>40</v>
      </c>
      <c r="J25" s="3"/>
    </row>
    <row r="26" spans="1:10" ht="20.25">
      <c r="A26" s="3"/>
      <c r="B26" s="10" t="s">
        <v>20</v>
      </c>
      <c r="C26" s="10">
        <v>93</v>
      </c>
      <c r="D26" s="10">
        <v>97</v>
      </c>
      <c r="E26" s="10">
        <v>96</v>
      </c>
      <c r="F26" s="10"/>
      <c r="G26" s="10"/>
      <c r="H26" s="10"/>
      <c r="I26" s="9" t="s">
        <v>41</v>
      </c>
      <c r="J26" s="3"/>
    </row>
    <row r="27" spans="1:10" ht="20.25">
      <c r="A27" s="3"/>
      <c r="B27" s="8" t="s">
        <v>11</v>
      </c>
      <c r="C27" s="8"/>
      <c r="D27" s="34"/>
      <c r="E27" s="34"/>
      <c r="F27" s="34"/>
      <c r="G27" s="34"/>
      <c r="H27" s="34"/>
      <c r="I27" s="9" t="s">
        <v>42</v>
      </c>
      <c r="J27" s="3"/>
    </row>
    <row r="28" spans="1:10" ht="20.25">
      <c r="A28" s="3"/>
      <c r="B28" s="6" t="s">
        <v>43</v>
      </c>
      <c r="C28" s="6"/>
      <c r="D28" s="6"/>
      <c r="E28" s="6"/>
      <c r="F28" s="6"/>
      <c r="G28" s="6"/>
      <c r="H28" s="6"/>
      <c r="I28" s="11" t="s">
        <v>42</v>
      </c>
      <c r="J28" s="3"/>
    </row>
    <row r="29" spans="1:10" ht="20.25">
      <c r="A29" s="3"/>
      <c r="B29" s="6"/>
      <c r="C29" s="6"/>
      <c r="D29" s="6"/>
      <c r="E29" s="6"/>
      <c r="F29" s="6"/>
      <c r="G29" s="6"/>
      <c r="H29" s="6"/>
      <c r="I29" s="11"/>
      <c r="J29" s="3"/>
    </row>
    <row r="30" spans="1:10" ht="2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0.25">
      <c r="A31" s="2" t="s">
        <v>22</v>
      </c>
    </row>
    <row r="32" ht="18">
      <c r="A32" s="6"/>
    </row>
    <row r="33" spans="2:9" s="6" customFormat="1" ht="18">
      <c r="B33" s="6" t="s">
        <v>44</v>
      </c>
      <c r="C33" s="33">
        <v>382</v>
      </c>
      <c r="D33" s="33"/>
      <c r="E33" s="33">
        <v>375</v>
      </c>
      <c r="F33" s="33"/>
      <c r="G33" s="33">
        <v>344</v>
      </c>
      <c r="H33" s="33"/>
      <c r="I33" s="6">
        <f>SUM(C33:H33)</f>
        <v>1101</v>
      </c>
    </row>
    <row r="34" spans="2:9" s="6" customFormat="1" ht="18">
      <c r="B34" s="6" t="s">
        <v>45</v>
      </c>
      <c r="C34" s="33">
        <v>343</v>
      </c>
      <c r="D34" s="33"/>
      <c r="E34" s="33"/>
      <c r="F34" s="33"/>
      <c r="G34" s="33">
        <v>299</v>
      </c>
      <c r="H34" s="33"/>
      <c r="I34" s="6">
        <f>SUM(C34:H34)</f>
        <v>642</v>
      </c>
    </row>
    <row r="35" spans="1:9" s="6" customFormat="1" ht="18">
      <c r="A35" s="1"/>
      <c r="B35" s="6" t="s">
        <v>0</v>
      </c>
      <c r="C35" s="33">
        <v>387</v>
      </c>
      <c r="D35" s="33"/>
      <c r="E35" s="33"/>
      <c r="F35" s="33"/>
      <c r="G35" s="33">
        <v>374</v>
      </c>
      <c r="H35" s="33"/>
      <c r="I35" s="6">
        <f>SUM(C35:H35)</f>
        <v>761</v>
      </c>
    </row>
  </sheetData>
  <mergeCells count="19">
    <mergeCell ref="C34:D34"/>
    <mergeCell ref="E34:F34"/>
    <mergeCell ref="G34:H34"/>
    <mergeCell ref="C35:D35"/>
    <mergeCell ref="E35:F35"/>
    <mergeCell ref="G35:H35"/>
    <mergeCell ref="G25:H25"/>
    <mergeCell ref="D27:H27"/>
    <mergeCell ref="C33:D33"/>
    <mergeCell ref="E33:F33"/>
    <mergeCell ref="G33:H33"/>
    <mergeCell ref="A16:J16"/>
    <mergeCell ref="G22:H22"/>
    <mergeCell ref="G23:H23"/>
    <mergeCell ref="G24:H24"/>
    <mergeCell ref="A12:J12"/>
    <mergeCell ref="A13:J13"/>
    <mergeCell ref="A14:J14"/>
    <mergeCell ref="A15:J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E20" sqref="E20"/>
    </sheetView>
  </sheetViews>
  <sheetFormatPr defaultColWidth="11.421875" defaultRowHeight="12.75"/>
  <cols>
    <col min="1" max="1" width="11.57421875" style="1" customWidth="1"/>
    <col min="2" max="2" width="26.421875" style="1" customWidth="1"/>
    <col min="3" max="7" width="4.140625" style="1" customWidth="1"/>
    <col min="8" max="8" width="5.8515625" style="1" customWidth="1"/>
    <col min="9" max="9" width="15.57421875" style="1" customWidth="1"/>
    <col min="10" max="10" width="5.421875" style="1" customWidth="1"/>
    <col min="11" max="16384" width="11.57421875" style="1" customWidth="1"/>
  </cols>
  <sheetData>
    <row r="3" ht="20.25">
      <c r="C3" s="2" t="s">
        <v>0</v>
      </c>
    </row>
    <row r="4" ht="12.75">
      <c r="C4"/>
    </row>
    <row r="5" ht="12.75">
      <c r="C5" t="s">
        <v>1</v>
      </c>
    </row>
    <row r="6" ht="12.75">
      <c r="C6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46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47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s="12" customFormat="1" ht="18">
      <c r="A17" s="10"/>
      <c r="B17" s="8" t="s">
        <v>7</v>
      </c>
      <c r="C17" s="8">
        <v>95</v>
      </c>
      <c r="D17" s="8">
        <v>97</v>
      </c>
      <c r="E17" s="8">
        <v>92</v>
      </c>
      <c r="F17" s="8">
        <v>96</v>
      </c>
      <c r="G17" s="8">
        <v>95</v>
      </c>
      <c r="H17" s="8">
        <v>100</v>
      </c>
      <c r="I17" s="9" t="s">
        <v>48</v>
      </c>
      <c r="J17" s="10"/>
    </row>
    <row r="18" spans="1:10" s="12" customFormat="1" ht="18">
      <c r="A18" s="10"/>
      <c r="B18" s="10" t="s">
        <v>49</v>
      </c>
      <c r="C18" s="10">
        <v>86</v>
      </c>
      <c r="D18" s="10">
        <v>85</v>
      </c>
      <c r="E18" s="10">
        <v>95</v>
      </c>
      <c r="F18" s="10">
        <v>87</v>
      </c>
      <c r="G18" s="10">
        <v>92</v>
      </c>
      <c r="H18" s="10">
        <v>88</v>
      </c>
      <c r="I18" s="9" t="s">
        <v>50</v>
      </c>
      <c r="J18" s="10"/>
    </row>
    <row r="19" spans="1:10" s="12" customFormat="1" ht="18">
      <c r="A19" s="10"/>
      <c r="B19" s="8" t="s">
        <v>11</v>
      </c>
      <c r="C19" s="8">
        <v>96</v>
      </c>
      <c r="D19" s="8">
        <v>95</v>
      </c>
      <c r="E19" s="8">
        <v>95</v>
      </c>
      <c r="F19" s="8">
        <v>96</v>
      </c>
      <c r="G19" s="8"/>
      <c r="H19" s="8"/>
      <c r="I19" s="9" t="s">
        <v>51</v>
      </c>
      <c r="J19" s="10"/>
    </row>
    <row r="20" spans="1:10" s="12" customFormat="1" ht="18">
      <c r="A20" s="10"/>
      <c r="B20" s="8" t="s">
        <v>9</v>
      </c>
      <c r="C20" s="8">
        <v>93</v>
      </c>
      <c r="D20" s="8">
        <v>93</v>
      </c>
      <c r="E20" s="8">
        <v>93</v>
      </c>
      <c r="F20" s="8">
        <v>93</v>
      </c>
      <c r="G20" s="8"/>
      <c r="H20" s="8"/>
      <c r="I20" s="9" t="s">
        <v>52</v>
      </c>
      <c r="J20" s="10"/>
    </row>
    <row r="21" spans="1:10" s="12" customFormat="1" ht="18">
      <c r="A21" s="10"/>
      <c r="B21" s="8" t="s">
        <v>53</v>
      </c>
      <c r="C21" s="8">
        <v>89</v>
      </c>
      <c r="D21" s="8">
        <v>93</v>
      </c>
      <c r="E21" s="8">
        <v>91</v>
      </c>
      <c r="F21" s="8">
        <v>90</v>
      </c>
      <c r="G21" s="34"/>
      <c r="H21" s="34"/>
      <c r="I21" s="9" t="s">
        <v>54</v>
      </c>
      <c r="J21" s="10"/>
    </row>
    <row r="22" spans="1:10" s="12" customFormat="1" ht="18">
      <c r="A22" s="10"/>
      <c r="B22" s="8" t="s">
        <v>55</v>
      </c>
      <c r="C22" s="8">
        <v>90</v>
      </c>
      <c r="D22" s="8">
        <v>96</v>
      </c>
      <c r="E22" s="8">
        <v>90</v>
      </c>
      <c r="F22" s="8">
        <v>79</v>
      </c>
      <c r="G22" s="34"/>
      <c r="H22" s="34"/>
      <c r="I22" s="9" t="s">
        <v>56</v>
      </c>
      <c r="J22" s="10"/>
    </row>
    <row r="23" spans="1:10" s="12" customFormat="1" ht="18">
      <c r="A23" s="10"/>
      <c r="B23" s="8" t="s">
        <v>57</v>
      </c>
      <c r="C23" s="8">
        <v>90</v>
      </c>
      <c r="D23" s="8">
        <v>82</v>
      </c>
      <c r="E23" s="8">
        <v>81</v>
      </c>
      <c r="F23" s="8">
        <v>85</v>
      </c>
      <c r="G23" s="34"/>
      <c r="H23" s="34"/>
      <c r="I23" s="9" t="s">
        <v>58</v>
      </c>
      <c r="J23" s="10"/>
    </row>
    <row r="24" spans="1:10" s="12" customFormat="1" ht="18">
      <c r="A24" s="10"/>
      <c r="B24" s="10" t="s">
        <v>59</v>
      </c>
      <c r="C24" s="10">
        <v>78</v>
      </c>
      <c r="D24" s="10">
        <v>91</v>
      </c>
      <c r="E24" s="10">
        <v>85</v>
      </c>
      <c r="F24" s="10">
        <v>84</v>
      </c>
      <c r="G24" s="10"/>
      <c r="H24" s="10"/>
      <c r="I24" s="9" t="s">
        <v>58</v>
      </c>
      <c r="J24" s="10"/>
    </row>
    <row r="25" spans="1:10" s="12" customFormat="1" ht="18">
      <c r="A25" s="10"/>
      <c r="B25" s="8" t="s">
        <v>60</v>
      </c>
      <c r="C25" s="8">
        <v>79</v>
      </c>
      <c r="D25" s="8">
        <v>90</v>
      </c>
      <c r="E25" s="8">
        <v>82</v>
      </c>
      <c r="F25" s="8">
        <v>85</v>
      </c>
      <c r="G25" s="34"/>
      <c r="H25" s="34"/>
      <c r="I25" s="9" t="s">
        <v>61</v>
      </c>
      <c r="J25" s="10"/>
    </row>
    <row r="26" spans="1:10" s="12" customFormat="1" ht="18">
      <c r="A26" s="10"/>
      <c r="B26" s="8" t="s">
        <v>62</v>
      </c>
      <c r="C26" s="8">
        <v>80</v>
      </c>
      <c r="D26" s="8">
        <v>85</v>
      </c>
      <c r="E26" s="8">
        <v>81</v>
      </c>
      <c r="F26" s="8">
        <v>85</v>
      </c>
      <c r="G26" s="34"/>
      <c r="H26" s="34"/>
      <c r="I26" s="9" t="s">
        <v>63</v>
      </c>
      <c r="J26" s="10"/>
    </row>
    <row r="27" spans="1:10" s="12" customFormat="1" ht="18">
      <c r="A27" s="10"/>
      <c r="B27" s="8" t="s">
        <v>20</v>
      </c>
      <c r="C27" s="8">
        <v>95</v>
      </c>
      <c r="D27" s="8">
        <v>94</v>
      </c>
      <c r="E27" s="8">
        <v>92</v>
      </c>
      <c r="F27" s="8"/>
      <c r="G27" s="34"/>
      <c r="H27" s="34"/>
      <c r="I27" s="9" t="s">
        <v>21</v>
      </c>
      <c r="J27" s="10"/>
    </row>
    <row r="28" spans="1:10" s="12" customFormat="1" ht="18">
      <c r="A28" s="10"/>
      <c r="B28" s="8" t="s">
        <v>64</v>
      </c>
      <c r="C28" s="8"/>
      <c r="D28" s="8"/>
      <c r="E28" s="8"/>
      <c r="F28" s="8"/>
      <c r="G28" s="34"/>
      <c r="H28" s="34"/>
      <c r="I28" s="9"/>
      <c r="J28" s="10"/>
    </row>
    <row r="29" spans="1:10" ht="20.25">
      <c r="A29" s="3"/>
      <c r="B29" s="3"/>
      <c r="C29" s="3"/>
      <c r="D29" s="3"/>
      <c r="E29" s="3"/>
      <c r="F29" s="3"/>
      <c r="G29" s="3"/>
      <c r="H29" s="3"/>
      <c r="I29" s="13"/>
      <c r="J29" s="3"/>
    </row>
    <row r="30" spans="1:10" ht="20.25">
      <c r="A30" s="3"/>
      <c r="B30" s="3"/>
      <c r="C30" s="3"/>
      <c r="D30" s="3"/>
      <c r="E30" s="3"/>
      <c r="F30" s="3"/>
      <c r="G30" s="3"/>
      <c r="H30" s="3"/>
      <c r="I30" s="13"/>
      <c r="J30" s="3"/>
    </row>
    <row r="31" spans="1:10" ht="20.25">
      <c r="A31" s="3"/>
      <c r="B31" s="3"/>
      <c r="C31" s="3"/>
      <c r="D31" s="3"/>
      <c r="E31" s="3"/>
      <c r="F31" s="3"/>
      <c r="G31" s="3"/>
      <c r="H31" s="3"/>
      <c r="I31" s="13"/>
      <c r="J31" s="3"/>
    </row>
    <row r="32" ht="12.75">
      <c r="I32" s="14"/>
    </row>
    <row r="33" spans="1:9" ht="20.25">
      <c r="A33" s="2" t="s">
        <v>22</v>
      </c>
      <c r="I33" s="14"/>
    </row>
    <row r="34" ht="12.75">
      <c r="I34" s="14"/>
    </row>
    <row r="35" spans="2:9" s="6" customFormat="1" ht="18">
      <c r="B35" s="6" t="s">
        <v>65</v>
      </c>
      <c r="C35" s="33">
        <v>363</v>
      </c>
      <c r="D35" s="33"/>
      <c r="E35" s="33">
        <v>355</v>
      </c>
      <c r="F35" s="33"/>
      <c r="G35" s="33">
        <v>336</v>
      </c>
      <c r="H35" s="33"/>
      <c r="I35" s="15" t="s">
        <v>66</v>
      </c>
    </row>
    <row r="36" spans="2:9" s="6" customFormat="1" ht="18">
      <c r="B36" s="6" t="s">
        <v>67</v>
      </c>
      <c r="C36" s="33">
        <v>353</v>
      </c>
      <c r="D36" s="33"/>
      <c r="E36" s="33">
        <v>338</v>
      </c>
      <c r="F36" s="33"/>
      <c r="G36" s="33">
        <v>331</v>
      </c>
      <c r="H36" s="33"/>
      <c r="I36" s="15" t="s">
        <v>68</v>
      </c>
    </row>
    <row r="37" spans="2:9" s="6" customFormat="1" ht="18">
      <c r="B37" s="6" t="s">
        <v>0</v>
      </c>
      <c r="C37" s="33">
        <v>382</v>
      </c>
      <c r="D37" s="33"/>
      <c r="E37" s="33">
        <v>380</v>
      </c>
      <c r="F37" s="33"/>
      <c r="G37" s="33">
        <v>372</v>
      </c>
      <c r="H37" s="33"/>
      <c r="I37" s="15" t="s">
        <v>69</v>
      </c>
    </row>
  </sheetData>
  <mergeCells count="21">
    <mergeCell ref="C37:D37"/>
    <mergeCell ref="E37:F37"/>
    <mergeCell ref="G37:H37"/>
    <mergeCell ref="C35:D35"/>
    <mergeCell ref="E35:F35"/>
    <mergeCell ref="G35:H35"/>
    <mergeCell ref="C36:D36"/>
    <mergeCell ref="E36:F36"/>
    <mergeCell ref="G36:H36"/>
    <mergeCell ref="G25:H25"/>
    <mergeCell ref="G26:H26"/>
    <mergeCell ref="G27:H27"/>
    <mergeCell ref="G28:H28"/>
    <mergeCell ref="A16:J16"/>
    <mergeCell ref="G21:H21"/>
    <mergeCell ref="G22:H22"/>
    <mergeCell ref="G23:H23"/>
    <mergeCell ref="A12:J12"/>
    <mergeCell ref="A13:J13"/>
    <mergeCell ref="A14:J14"/>
    <mergeCell ref="A15:J1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8"/>
  <sheetViews>
    <sheetView workbookViewId="0" topLeftCell="A7">
      <selection activeCell="B36" sqref="B36"/>
    </sheetView>
  </sheetViews>
  <sheetFormatPr defaultColWidth="11.421875" defaultRowHeight="12.75"/>
  <cols>
    <col min="1" max="1" width="7.57421875" style="1" customWidth="1"/>
    <col min="2" max="2" width="26.421875" style="1" customWidth="1"/>
    <col min="3" max="8" width="5.8515625" style="1" customWidth="1"/>
    <col min="9" max="9" width="8.00390625" style="1" customWidth="1"/>
    <col min="10" max="10" width="7.7109375" style="1" customWidth="1"/>
    <col min="11" max="16384" width="11.57421875" style="1" customWidth="1"/>
  </cols>
  <sheetData>
    <row r="3" ht="26.25">
      <c r="C3" s="16" t="s">
        <v>0</v>
      </c>
    </row>
    <row r="4" ht="12.75">
      <c r="C4"/>
    </row>
    <row r="5" ht="15">
      <c r="C5" s="17" t="s">
        <v>1</v>
      </c>
    </row>
    <row r="6" ht="15">
      <c r="C6" s="17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71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s="12" customFormat="1" ht="18">
      <c r="A17" s="10"/>
      <c r="B17" s="8" t="s">
        <v>72</v>
      </c>
      <c r="C17" s="18">
        <v>93</v>
      </c>
      <c r="D17" s="18">
        <v>97</v>
      </c>
      <c r="E17" s="18">
        <v>94</v>
      </c>
      <c r="F17" s="18">
        <v>98</v>
      </c>
      <c r="G17" s="19">
        <v>96</v>
      </c>
      <c r="H17" s="19">
        <v>100</v>
      </c>
      <c r="I17" s="9">
        <f>SUM(C17:H17)</f>
        <v>578</v>
      </c>
      <c r="J17" s="10" t="s">
        <v>73</v>
      </c>
    </row>
    <row r="18" spans="1:10" s="12" customFormat="1" ht="18">
      <c r="A18" s="10"/>
      <c r="B18" s="8" t="s">
        <v>7</v>
      </c>
      <c r="C18" s="18">
        <v>93</v>
      </c>
      <c r="D18" s="18">
        <v>98</v>
      </c>
      <c r="E18" s="18">
        <v>98</v>
      </c>
      <c r="F18" s="18">
        <v>93</v>
      </c>
      <c r="G18" s="19">
        <v>96</v>
      </c>
      <c r="H18" s="19">
        <v>98</v>
      </c>
      <c r="I18" s="9">
        <f>SUM(C18:H18)</f>
        <v>576</v>
      </c>
      <c r="J18" s="10" t="s">
        <v>73</v>
      </c>
    </row>
    <row r="19" spans="1:10" s="12" customFormat="1" ht="18">
      <c r="A19" s="10"/>
      <c r="B19" s="8" t="s">
        <v>74</v>
      </c>
      <c r="C19" s="18"/>
      <c r="D19" s="18"/>
      <c r="E19" s="18"/>
      <c r="F19" s="18"/>
      <c r="G19" s="19">
        <v>382</v>
      </c>
      <c r="H19" s="19"/>
      <c r="I19" s="9">
        <v>569</v>
      </c>
      <c r="J19" s="10" t="s">
        <v>73</v>
      </c>
    </row>
    <row r="20" spans="1:10" s="12" customFormat="1" ht="18">
      <c r="A20" s="10"/>
      <c r="B20" s="8" t="s">
        <v>75</v>
      </c>
      <c r="C20" s="18">
        <v>89</v>
      </c>
      <c r="D20" s="18">
        <v>90</v>
      </c>
      <c r="E20" s="18">
        <v>89</v>
      </c>
      <c r="F20" s="18">
        <v>94</v>
      </c>
      <c r="G20" s="19">
        <v>92</v>
      </c>
      <c r="H20" s="19">
        <v>82</v>
      </c>
      <c r="I20" s="9">
        <f aca="true" t="shared" si="0" ref="I20:I30">SUM(C20:H20)</f>
        <v>536</v>
      </c>
      <c r="J20" s="10" t="s">
        <v>73</v>
      </c>
    </row>
    <row r="21" spans="1:10" s="12" customFormat="1" ht="18">
      <c r="A21" s="10"/>
      <c r="B21" s="8" t="s">
        <v>76</v>
      </c>
      <c r="C21" s="18">
        <v>91</v>
      </c>
      <c r="D21" s="18">
        <v>88</v>
      </c>
      <c r="E21" s="18">
        <v>89</v>
      </c>
      <c r="F21" s="18">
        <v>89</v>
      </c>
      <c r="G21" s="19">
        <v>88</v>
      </c>
      <c r="H21" s="19">
        <v>90</v>
      </c>
      <c r="I21" s="9">
        <f t="shared" si="0"/>
        <v>535</v>
      </c>
      <c r="J21" s="10" t="s">
        <v>73</v>
      </c>
    </row>
    <row r="22" spans="1:10" s="12" customFormat="1" ht="18">
      <c r="A22" s="10"/>
      <c r="B22" s="8" t="s">
        <v>77</v>
      </c>
      <c r="C22" s="18">
        <v>83</v>
      </c>
      <c r="D22" s="18">
        <v>83</v>
      </c>
      <c r="E22" s="18">
        <v>89</v>
      </c>
      <c r="F22" s="18">
        <v>87</v>
      </c>
      <c r="G22" s="19">
        <v>91</v>
      </c>
      <c r="H22" s="19">
        <v>92</v>
      </c>
      <c r="I22" s="9">
        <f t="shared" si="0"/>
        <v>525</v>
      </c>
      <c r="J22" s="10" t="s">
        <v>73</v>
      </c>
    </row>
    <row r="23" spans="1:10" s="12" customFormat="1" ht="18">
      <c r="A23" s="10"/>
      <c r="B23" s="8" t="s">
        <v>11</v>
      </c>
      <c r="C23" s="18">
        <v>97</v>
      </c>
      <c r="D23" s="18">
        <v>93</v>
      </c>
      <c r="E23" s="18">
        <v>96</v>
      </c>
      <c r="F23" s="18">
        <v>97</v>
      </c>
      <c r="G23" s="19"/>
      <c r="H23" s="19"/>
      <c r="I23" s="9">
        <f t="shared" si="0"/>
        <v>383</v>
      </c>
      <c r="J23" s="10" t="s">
        <v>73</v>
      </c>
    </row>
    <row r="24" spans="1:10" s="12" customFormat="1" ht="18">
      <c r="A24" s="10"/>
      <c r="B24" s="8" t="s">
        <v>78</v>
      </c>
      <c r="C24" s="18">
        <v>93</v>
      </c>
      <c r="D24" s="18">
        <v>92</v>
      </c>
      <c r="E24" s="18">
        <v>95</v>
      </c>
      <c r="F24" s="18">
        <v>98</v>
      </c>
      <c r="G24" s="19"/>
      <c r="H24" s="19"/>
      <c r="I24" s="9">
        <f t="shared" si="0"/>
        <v>378</v>
      </c>
      <c r="J24" s="10" t="s">
        <v>73</v>
      </c>
    </row>
    <row r="25" spans="1:10" s="12" customFormat="1" ht="18">
      <c r="A25" s="10"/>
      <c r="B25" s="8" t="s">
        <v>9</v>
      </c>
      <c r="C25" s="18">
        <v>94</v>
      </c>
      <c r="D25" s="18">
        <v>91</v>
      </c>
      <c r="E25" s="18">
        <v>94</v>
      </c>
      <c r="F25" s="18">
        <v>96</v>
      </c>
      <c r="G25" s="19"/>
      <c r="H25" s="19"/>
      <c r="I25" s="9">
        <f t="shared" si="0"/>
        <v>375</v>
      </c>
      <c r="J25" s="10" t="s">
        <v>73</v>
      </c>
    </row>
    <row r="26" spans="1:10" s="12" customFormat="1" ht="18">
      <c r="A26" s="10"/>
      <c r="B26" s="8" t="s">
        <v>79</v>
      </c>
      <c r="C26" s="18">
        <v>87</v>
      </c>
      <c r="D26" s="18">
        <v>87</v>
      </c>
      <c r="E26" s="18">
        <v>84</v>
      </c>
      <c r="F26" s="18">
        <v>81</v>
      </c>
      <c r="G26" s="19"/>
      <c r="H26" s="19"/>
      <c r="I26" s="9">
        <f t="shared" si="0"/>
        <v>339</v>
      </c>
      <c r="J26" s="10" t="s">
        <v>73</v>
      </c>
    </row>
    <row r="27" spans="1:10" s="12" customFormat="1" ht="18">
      <c r="A27" s="10"/>
      <c r="B27" s="8" t="s">
        <v>80</v>
      </c>
      <c r="C27" s="18">
        <v>98</v>
      </c>
      <c r="D27" s="18">
        <v>95</v>
      </c>
      <c r="E27" s="18">
        <v>100</v>
      </c>
      <c r="F27" s="18"/>
      <c r="G27" s="19"/>
      <c r="H27" s="19"/>
      <c r="I27" s="9">
        <f t="shared" si="0"/>
        <v>293</v>
      </c>
      <c r="J27" s="10" t="s">
        <v>73</v>
      </c>
    </row>
    <row r="28" spans="1:10" s="12" customFormat="1" ht="18">
      <c r="A28" s="10"/>
      <c r="B28" s="8" t="s">
        <v>81</v>
      </c>
      <c r="C28" s="18">
        <v>98</v>
      </c>
      <c r="D28" s="18">
        <v>96</v>
      </c>
      <c r="E28" s="18">
        <v>97</v>
      </c>
      <c r="F28" s="18"/>
      <c r="G28" s="19"/>
      <c r="H28" s="19"/>
      <c r="I28" s="9">
        <f t="shared" si="0"/>
        <v>291</v>
      </c>
      <c r="J28" s="10" t="s">
        <v>73</v>
      </c>
    </row>
    <row r="29" spans="1:10" s="12" customFormat="1" ht="18">
      <c r="A29" s="10"/>
      <c r="B29" s="8" t="s">
        <v>20</v>
      </c>
      <c r="C29" s="18">
        <v>97</v>
      </c>
      <c r="D29" s="18">
        <v>94</v>
      </c>
      <c r="E29" s="18">
        <v>91</v>
      </c>
      <c r="F29" s="18"/>
      <c r="G29" s="19"/>
      <c r="H29" s="19"/>
      <c r="I29" s="9">
        <f t="shared" si="0"/>
        <v>282</v>
      </c>
      <c r="J29" s="10" t="s">
        <v>73</v>
      </c>
    </row>
    <row r="30" spans="1:10" s="12" customFormat="1" ht="18">
      <c r="A30" s="10"/>
      <c r="B30" s="8" t="s">
        <v>82</v>
      </c>
      <c r="C30" s="18">
        <v>78</v>
      </c>
      <c r="D30" s="18">
        <v>78</v>
      </c>
      <c r="E30" s="18">
        <v>51</v>
      </c>
      <c r="F30" s="18">
        <v>73</v>
      </c>
      <c r="G30" s="19"/>
      <c r="H30" s="19"/>
      <c r="I30" s="9">
        <f t="shared" si="0"/>
        <v>280</v>
      </c>
      <c r="J30" s="10" t="s">
        <v>73</v>
      </c>
    </row>
    <row r="31" spans="1:10" ht="20.25">
      <c r="A31" s="3"/>
      <c r="B31" s="8" t="s">
        <v>64</v>
      </c>
      <c r="C31" s="18"/>
      <c r="D31" s="18"/>
      <c r="E31" s="18"/>
      <c r="F31" s="18"/>
      <c r="G31" s="19"/>
      <c r="H31" s="19"/>
      <c r="I31" s="9">
        <v>258</v>
      </c>
      <c r="J31" s="10" t="s">
        <v>73</v>
      </c>
    </row>
    <row r="32" spans="1:10" ht="20.25">
      <c r="A32" s="3"/>
      <c r="B32" s="3"/>
      <c r="C32" s="3"/>
      <c r="D32" s="3"/>
      <c r="E32" s="3"/>
      <c r="F32" s="3"/>
      <c r="G32" s="3"/>
      <c r="H32" s="3"/>
      <c r="I32" s="13"/>
      <c r="J32" s="3"/>
    </row>
    <row r="33" ht="12.75">
      <c r="I33" s="14"/>
    </row>
    <row r="34" spans="1:9" ht="20.25">
      <c r="A34" s="2" t="s">
        <v>22</v>
      </c>
      <c r="I34" s="14"/>
    </row>
    <row r="35" ht="12.75">
      <c r="I35" s="14"/>
    </row>
    <row r="36" spans="2:10" s="6" customFormat="1" ht="18">
      <c r="B36" s="6" t="s">
        <v>83</v>
      </c>
      <c r="C36" s="33">
        <v>382</v>
      </c>
      <c r="D36" s="33"/>
      <c r="E36" s="33">
        <v>378</v>
      </c>
      <c r="F36" s="33"/>
      <c r="G36" s="33">
        <v>357</v>
      </c>
      <c r="H36" s="33"/>
      <c r="I36" s="15">
        <f>SUM(C36:H36)</f>
        <v>1117</v>
      </c>
      <c r="J36" s="6" t="s">
        <v>73</v>
      </c>
    </row>
    <row r="37" spans="2:10" s="6" customFormat="1" ht="18">
      <c r="B37" s="6" t="s">
        <v>84</v>
      </c>
      <c r="C37" s="33">
        <v>382</v>
      </c>
      <c r="D37" s="33"/>
      <c r="E37" s="33">
        <v>362</v>
      </c>
      <c r="F37" s="33"/>
      <c r="G37" s="33">
        <v>342</v>
      </c>
      <c r="H37" s="33"/>
      <c r="I37" s="15">
        <f>SUM(C37:H37)</f>
        <v>1086</v>
      </c>
      <c r="J37" s="6" t="s">
        <v>73</v>
      </c>
    </row>
    <row r="38" spans="2:10" s="6" customFormat="1" ht="18">
      <c r="B38" s="6" t="s">
        <v>0</v>
      </c>
      <c r="C38" s="33">
        <v>383</v>
      </c>
      <c r="D38" s="33"/>
      <c r="E38" s="33">
        <v>382</v>
      </c>
      <c r="F38" s="33"/>
      <c r="G38" s="33">
        <v>375</v>
      </c>
      <c r="H38" s="33"/>
      <c r="I38" s="15">
        <f>SUM(C38:H38)</f>
        <v>1140</v>
      </c>
      <c r="J38" s="6" t="s">
        <v>73</v>
      </c>
    </row>
  </sheetData>
  <mergeCells count="14">
    <mergeCell ref="C37:D37"/>
    <mergeCell ref="E37:F37"/>
    <mergeCell ref="G37:H37"/>
    <mergeCell ref="C38:D38"/>
    <mergeCell ref="E38:F38"/>
    <mergeCell ref="G38:H38"/>
    <mergeCell ref="A16:J16"/>
    <mergeCell ref="C36:D36"/>
    <mergeCell ref="E36:F36"/>
    <mergeCell ref="G36:H36"/>
    <mergeCell ref="A12:J12"/>
    <mergeCell ref="A13:J13"/>
    <mergeCell ref="A14:J14"/>
    <mergeCell ref="A15:J1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6">
      <selection activeCell="I25" sqref="I25"/>
    </sheetView>
  </sheetViews>
  <sheetFormatPr defaultColWidth="11.421875" defaultRowHeight="12.75"/>
  <cols>
    <col min="1" max="1" width="6.00390625" style="1" customWidth="1"/>
    <col min="2" max="2" width="26.421875" style="1" customWidth="1"/>
    <col min="3" max="8" width="5.8515625" style="1" customWidth="1"/>
    <col min="9" max="9" width="8.00390625" style="1" customWidth="1"/>
    <col min="10" max="10" width="10.8515625" style="1" customWidth="1"/>
    <col min="11" max="11" width="3.57421875" style="1" customWidth="1"/>
    <col min="12" max="16384" width="11.57421875" style="1" customWidth="1"/>
  </cols>
  <sheetData>
    <row r="3" ht="26.25">
      <c r="C3" s="16" t="s">
        <v>0</v>
      </c>
    </row>
    <row r="4" ht="12.75">
      <c r="C4"/>
    </row>
    <row r="5" ht="15">
      <c r="C5" s="17" t="s">
        <v>1</v>
      </c>
    </row>
    <row r="6" ht="15">
      <c r="C6" s="17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85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s="12" customFormat="1" ht="18">
      <c r="A17" s="10"/>
      <c r="B17" s="8" t="s">
        <v>87</v>
      </c>
      <c r="C17" s="18">
        <v>96</v>
      </c>
      <c r="D17" s="18">
        <v>96</v>
      </c>
      <c r="E17" s="18">
        <v>88</v>
      </c>
      <c r="F17" s="18">
        <v>94</v>
      </c>
      <c r="G17" s="19">
        <v>93</v>
      </c>
      <c r="H17" s="19">
        <v>95</v>
      </c>
      <c r="I17" s="9">
        <f>SUM(C17:H17)</f>
        <v>562</v>
      </c>
      <c r="J17" s="10" t="s">
        <v>73</v>
      </c>
    </row>
    <row r="18" spans="1:10" s="12" customFormat="1" ht="18">
      <c r="A18" s="10"/>
      <c r="B18" s="8" t="s">
        <v>88</v>
      </c>
      <c r="C18" s="18">
        <v>94</v>
      </c>
      <c r="D18" s="18">
        <v>92</v>
      </c>
      <c r="E18" s="18">
        <v>92</v>
      </c>
      <c r="F18" s="18">
        <v>92</v>
      </c>
      <c r="G18" s="19"/>
      <c r="H18" s="19"/>
      <c r="I18" s="9">
        <f>SUM(C18:H18)</f>
        <v>370</v>
      </c>
      <c r="J18" s="10" t="s">
        <v>73</v>
      </c>
    </row>
    <row r="19" spans="1:10" s="12" customFormat="1" ht="18">
      <c r="A19" s="10"/>
      <c r="B19" s="8" t="s">
        <v>89</v>
      </c>
      <c r="C19" s="18">
        <v>85</v>
      </c>
      <c r="D19" s="18">
        <v>91</v>
      </c>
      <c r="E19" s="18">
        <v>85</v>
      </c>
      <c r="F19" s="18">
        <v>91</v>
      </c>
      <c r="G19" s="19"/>
      <c r="H19" s="19"/>
      <c r="I19" s="9">
        <f>SUM(C19:H19)</f>
        <v>352</v>
      </c>
      <c r="J19" s="10" t="s">
        <v>73</v>
      </c>
    </row>
    <row r="20" spans="1:10" s="12" customFormat="1" ht="18">
      <c r="A20" s="10"/>
      <c r="B20" s="8" t="s">
        <v>7</v>
      </c>
      <c r="C20" s="18">
        <v>96</v>
      </c>
      <c r="D20" s="18">
        <v>97</v>
      </c>
      <c r="E20" s="18">
        <v>97</v>
      </c>
      <c r="F20" s="18">
        <v>99</v>
      </c>
      <c r="G20" s="19">
        <v>98</v>
      </c>
      <c r="H20" s="19">
        <v>97</v>
      </c>
      <c r="I20" s="9">
        <v>584</v>
      </c>
      <c r="J20" s="10" t="s">
        <v>73</v>
      </c>
    </row>
    <row r="21" spans="1:10" s="12" customFormat="1" ht="18">
      <c r="A21" s="10"/>
      <c r="B21" s="8" t="s">
        <v>11</v>
      </c>
      <c r="C21" s="18">
        <v>95</v>
      </c>
      <c r="D21" s="18">
        <v>95</v>
      </c>
      <c r="E21" s="18">
        <v>94</v>
      </c>
      <c r="F21" s="18">
        <v>94</v>
      </c>
      <c r="G21" s="19"/>
      <c r="H21" s="19"/>
      <c r="I21" s="9">
        <f>SUM(C21:H21)</f>
        <v>378</v>
      </c>
      <c r="J21" s="10" t="s">
        <v>73</v>
      </c>
    </row>
    <row r="22" spans="1:10" s="12" customFormat="1" ht="18">
      <c r="A22" s="10"/>
      <c r="B22" s="8" t="s">
        <v>9</v>
      </c>
      <c r="C22" s="18">
        <v>94</v>
      </c>
      <c r="D22" s="18">
        <v>93</v>
      </c>
      <c r="E22" s="18">
        <v>91</v>
      </c>
      <c r="F22" s="18">
        <v>95</v>
      </c>
      <c r="G22" s="19"/>
      <c r="H22" s="19"/>
      <c r="I22" s="9">
        <f>SUM(C22:H22)</f>
        <v>373</v>
      </c>
      <c r="J22" s="10" t="s">
        <v>73</v>
      </c>
    </row>
    <row r="23" spans="1:10" s="12" customFormat="1" ht="18">
      <c r="A23" s="10"/>
      <c r="B23" s="8" t="s">
        <v>20</v>
      </c>
      <c r="C23" s="18">
        <v>91</v>
      </c>
      <c r="D23" s="18">
        <v>95</v>
      </c>
      <c r="E23" s="18">
        <v>93</v>
      </c>
      <c r="F23" s="18"/>
      <c r="G23" s="19"/>
      <c r="H23" s="19"/>
      <c r="I23" s="9">
        <f>SUM(C23:H23)</f>
        <v>279</v>
      </c>
      <c r="J23" s="10" t="s">
        <v>73</v>
      </c>
    </row>
    <row r="24" spans="1:10" ht="20.25">
      <c r="A24" s="3"/>
      <c r="B24" s="8" t="s">
        <v>64</v>
      </c>
      <c r="C24" s="18">
        <v>49</v>
      </c>
      <c r="D24" s="18">
        <v>65</v>
      </c>
      <c r="E24" s="18">
        <v>54</v>
      </c>
      <c r="F24" s="18">
        <v>64</v>
      </c>
      <c r="G24" s="19"/>
      <c r="H24" s="19"/>
      <c r="I24" s="9">
        <v>232</v>
      </c>
      <c r="J24" s="10" t="s">
        <v>73</v>
      </c>
    </row>
    <row r="25" spans="1:10" ht="20.25">
      <c r="A25" s="3"/>
      <c r="B25" s="20"/>
      <c r="C25" s="20"/>
      <c r="D25" s="20"/>
      <c r="E25" s="20"/>
      <c r="F25" s="20"/>
      <c r="G25" s="20"/>
      <c r="H25" s="20"/>
      <c r="I25" s="21"/>
      <c r="J25" s="20"/>
    </row>
    <row r="26" ht="12.75">
      <c r="I26" s="14"/>
    </row>
    <row r="27" spans="1:9" ht="20.25">
      <c r="A27" s="2" t="s">
        <v>22</v>
      </c>
      <c r="I27" s="14"/>
    </row>
    <row r="28" ht="12.75">
      <c r="I28" s="14"/>
    </row>
    <row r="29" spans="2:10" s="6" customFormat="1" ht="18">
      <c r="B29" s="6" t="s">
        <v>90</v>
      </c>
      <c r="C29" s="33">
        <v>374</v>
      </c>
      <c r="D29" s="33"/>
      <c r="E29" s="33">
        <v>370</v>
      </c>
      <c r="F29" s="33"/>
      <c r="G29" s="33">
        <v>352</v>
      </c>
      <c r="H29" s="33"/>
      <c r="I29" s="15">
        <f>SUM(C29:H29)</f>
        <v>1096</v>
      </c>
      <c r="J29" s="6" t="s">
        <v>73</v>
      </c>
    </row>
    <row r="30" spans="2:10" s="6" customFormat="1" ht="18">
      <c r="B30" s="6" t="s">
        <v>0</v>
      </c>
      <c r="C30" s="33">
        <v>389</v>
      </c>
      <c r="D30" s="33"/>
      <c r="E30" s="33">
        <v>378</v>
      </c>
      <c r="F30" s="33"/>
      <c r="G30" s="33">
        <v>373</v>
      </c>
      <c r="H30" s="33"/>
      <c r="I30" s="15">
        <f>SUM(C30:H30)</f>
        <v>1140</v>
      </c>
      <c r="J30" s="6" t="s">
        <v>73</v>
      </c>
    </row>
  </sheetData>
  <mergeCells count="11">
    <mergeCell ref="C30:D30"/>
    <mergeCell ref="E30:F30"/>
    <mergeCell ref="G30:H30"/>
    <mergeCell ref="A16:J16"/>
    <mergeCell ref="C29:D29"/>
    <mergeCell ref="E29:F29"/>
    <mergeCell ref="G29:H29"/>
    <mergeCell ref="A12:J12"/>
    <mergeCell ref="A13:J13"/>
    <mergeCell ref="A14:J14"/>
    <mergeCell ref="A15:J1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7.57421875" style="1" customWidth="1"/>
    <col min="2" max="2" width="26.421875" style="1" customWidth="1"/>
    <col min="3" max="8" width="5.8515625" style="1" customWidth="1"/>
    <col min="9" max="9" width="8.00390625" style="1" customWidth="1"/>
    <col min="10" max="10" width="7.7109375" style="1" customWidth="1"/>
    <col min="11" max="16384" width="11.57421875" style="1" customWidth="1"/>
  </cols>
  <sheetData>
    <row r="3" ht="26.25">
      <c r="C3" s="16" t="s">
        <v>0</v>
      </c>
    </row>
    <row r="4" ht="12.75">
      <c r="C4"/>
    </row>
    <row r="5" ht="15">
      <c r="C5" s="17" t="s">
        <v>1</v>
      </c>
    </row>
    <row r="6" ht="15">
      <c r="C6" s="17" t="s">
        <v>2</v>
      </c>
    </row>
    <row r="12" spans="1:10" ht="27.7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7.75">
      <c r="A13" s="25" t="s">
        <v>91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>
      <c r="A14" s="26" t="s">
        <v>92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0.25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s="12" customFormat="1" ht="18">
      <c r="A17" s="10"/>
      <c r="B17" s="8" t="s">
        <v>7</v>
      </c>
      <c r="C17" s="18">
        <v>98</v>
      </c>
      <c r="D17" s="18">
        <v>99</v>
      </c>
      <c r="E17" s="18">
        <v>98</v>
      </c>
      <c r="F17" s="18">
        <v>95</v>
      </c>
      <c r="G17" s="19">
        <v>99</v>
      </c>
      <c r="H17" s="19">
        <v>96</v>
      </c>
      <c r="I17" s="9">
        <f aca="true" t="shared" si="0" ref="I17:I27">SUM(C17:H17)</f>
        <v>585</v>
      </c>
      <c r="J17" s="10" t="s">
        <v>73</v>
      </c>
    </row>
    <row r="18" spans="1:10" s="12" customFormat="1" ht="18">
      <c r="A18" s="10"/>
      <c r="B18" s="8" t="s">
        <v>93</v>
      </c>
      <c r="C18" s="18">
        <v>83</v>
      </c>
      <c r="D18" s="18">
        <v>84</v>
      </c>
      <c r="E18" s="18">
        <v>91</v>
      </c>
      <c r="F18" s="18">
        <v>90</v>
      </c>
      <c r="G18" s="19">
        <v>94</v>
      </c>
      <c r="H18" s="19">
        <v>91</v>
      </c>
      <c r="I18" s="9">
        <f t="shared" si="0"/>
        <v>533</v>
      </c>
      <c r="J18" s="10" t="s">
        <v>73</v>
      </c>
    </row>
    <row r="19" spans="1:10" s="12" customFormat="1" ht="18">
      <c r="A19" s="10"/>
      <c r="B19" s="8" t="s">
        <v>9</v>
      </c>
      <c r="C19" s="18">
        <v>93</v>
      </c>
      <c r="D19" s="18">
        <v>96</v>
      </c>
      <c r="E19" s="18">
        <v>94</v>
      </c>
      <c r="F19" s="18">
        <v>97</v>
      </c>
      <c r="G19" s="19"/>
      <c r="H19" s="19"/>
      <c r="I19" s="9">
        <f t="shared" si="0"/>
        <v>380</v>
      </c>
      <c r="J19" s="10" t="s">
        <v>73</v>
      </c>
    </row>
    <row r="20" spans="1:10" s="12" customFormat="1" ht="18">
      <c r="A20" s="10"/>
      <c r="B20" s="8" t="s">
        <v>11</v>
      </c>
      <c r="C20" s="18">
        <v>96</v>
      </c>
      <c r="D20" s="18">
        <v>94</v>
      </c>
      <c r="E20" s="18">
        <v>94</v>
      </c>
      <c r="F20" s="18">
        <v>94</v>
      </c>
      <c r="G20" s="19"/>
      <c r="H20" s="19"/>
      <c r="I20" s="9">
        <f t="shared" si="0"/>
        <v>378</v>
      </c>
      <c r="J20" s="10" t="s">
        <v>73</v>
      </c>
    </row>
    <row r="21" spans="1:10" s="12" customFormat="1" ht="18">
      <c r="A21" s="10"/>
      <c r="B21" s="8" t="s">
        <v>94</v>
      </c>
      <c r="C21" s="18">
        <v>80</v>
      </c>
      <c r="D21" s="18">
        <v>77</v>
      </c>
      <c r="E21" s="18">
        <v>85</v>
      </c>
      <c r="F21" s="18">
        <v>70</v>
      </c>
      <c r="G21" s="19"/>
      <c r="H21" s="19"/>
      <c r="I21" s="9">
        <f t="shared" si="0"/>
        <v>312</v>
      </c>
      <c r="J21" s="10" t="s">
        <v>73</v>
      </c>
    </row>
    <row r="22" spans="1:10" s="12" customFormat="1" ht="18">
      <c r="A22" s="10"/>
      <c r="B22" s="8" t="s">
        <v>95</v>
      </c>
      <c r="C22" s="18">
        <v>77</v>
      </c>
      <c r="D22" s="18">
        <v>73</v>
      </c>
      <c r="E22" s="18">
        <v>78</v>
      </c>
      <c r="F22" s="18">
        <v>77</v>
      </c>
      <c r="G22" s="19"/>
      <c r="H22" s="19"/>
      <c r="I22" s="9">
        <f t="shared" si="0"/>
        <v>305</v>
      </c>
      <c r="J22" s="10" t="s">
        <v>73</v>
      </c>
    </row>
    <row r="23" spans="1:10" s="12" customFormat="1" ht="18">
      <c r="A23" s="10"/>
      <c r="B23" s="8" t="s">
        <v>20</v>
      </c>
      <c r="C23" s="18">
        <v>97</v>
      </c>
      <c r="D23" s="18">
        <v>95</v>
      </c>
      <c r="E23" s="18">
        <v>96</v>
      </c>
      <c r="F23" s="18"/>
      <c r="G23" s="19"/>
      <c r="H23" s="19"/>
      <c r="I23" s="9">
        <f t="shared" si="0"/>
        <v>288</v>
      </c>
      <c r="J23" s="10" t="s">
        <v>73</v>
      </c>
    </row>
    <row r="24" spans="1:10" s="12" customFormat="1" ht="18">
      <c r="A24" s="10"/>
      <c r="B24" s="8" t="s">
        <v>96</v>
      </c>
      <c r="C24" s="18">
        <v>95</v>
      </c>
      <c r="D24" s="18">
        <v>94</v>
      </c>
      <c r="E24" s="18">
        <v>97</v>
      </c>
      <c r="F24" s="18"/>
      <c r="G24" s="19"/>
      <c r="H24" s="19"/>
      <c r="I24" s="9">
        <f t="shared" si="0"/>
        <v>286</v>
      </c>
      <c r="J24" s="10" t="s">
        <v>73</v>
      </c>
    </row>
    <row r="25" spans="1:10" s="12" customFormat="1" ht="18">
      <c r="A25" s="10"/>
      <c r="B25" s="8" t="s">
        <v>97</v>
      </c>
      <c r="C25" s="18">
        <v>97</v>
      </c>
      <c r="D25" s="18">
        <v>97</v>
      </c>
      <c r="E25" s="18">
        <v>92</v>
      </c>
      <c r="F25" s="18"/>
      <c r="G25" s="19"/>
      <c r="H25" s="19"/>
      <c r="I25" s="9">
        <f t="shared" si="0"/>
        <v>286</v>
      </c>
      <c r="J25" s="10" t="s">
        <v>73</v>
      </c>
    </row>
    <row r="26" spans="1:10" s="12" customFormat="1" ht="18">
      <c r="A26" s="10"/>
      <c r="B26" s="8" t="s">
        <v>98</v>
      </c>
      <c r="C26" s="18">
        <v>89</v>
      </c>
      <c r="D26" s="18">
        <v>96</v>
      </c>
      <c r="E26" s="18">
        <v>93</v>
      </c>
      <c r="F26" s="18"/>
      <c r="G26" s="19"/>
      <c r="H26" s="19"/>
      <c r="I26" s="9">
        <f t="shared" si="0"/>
        <v>278</v>
      </c>
      <c r="J26" s="10" t="s">
        <v>73</v>
      </c>
    </row>
    <row r="27" spans="1:10" s="12" customFormat="1" ht="18">
      <c r="A27" s="10"/>
      <c r="B27" s="8" t="s">
        <v>99</v>
      </c>
      <c r="C27" s="18">
        <v>90</v>
      </c>
      <c r="D27" s="18">
        <v>90</v>
      </c>
      <c r="E27" s="18">
        <v>88</v>
      </c>
      <c r="F27" s="18"/>
      <c r="G27" s="19"/>
      <c r="H27" s="19"/>
      <c r="I27" s="9">
        <f t="shared" si="0"/>
        <v>268</v>
      </c>
      <c r="J27" s="10" t="s">
        <v>73</v>
      </c>
    </row>
    <row r="28" spans="1:10" ht="20.25">
      <c r="A28" s="3"/>
      <c r="B28" s="8" t="s">
        <v>64</v>
      </c>
      <c r="C28" s="18"/>
      <c r="D28" s="18"/>
      <c r="E28" s="18"/>
      <c r="F28" s="18"/>
      <c r="G28" s="19"/>
      <c r="H28" s="19"/>
      <c r="I28" s="9"/>
      <c r="J28" s="10" t="s">
        <v>73</v>
      </c>
    </row>
    <row r="29" spans="1:10" ht="20.25">
      <c r="A29" s="3"/>
      <c r="B29" s="3"/>
      <c r="C29" s="3"/>
      <c r="D29" s="3"/>
      <c r="E29" s="3"/>
      <c r="F29" s="3"/>
      <c r="G29" s="3"/>
      <c r="H29" s="3"/>
      <c r="I29" s="13"/>
      <c r="J29" s="3"/>
    </row>
    <row r="30" ht="12.75">
      <c r="I30" s="14"/>
    </row>
    <row r="31" spans="1:9" ht="20.25">
      <c r="A31" s="2" t="s">
        <v>22</v>
      </c>
      <c r="I31" s="14"/>
    </row>
    <row r="32" ht="12.75">
      <c r="I32" s="14"/>
    </row>
    <row r="33" spans="2:10" s="6" customFormat="1" ht="18">
      <c r="B33" s="6" t="s">
        <v>100</v>
      </c>
      <c r="C33" s="33">
        <v>348</v>
      </c>
      <c r="D33" s="33"/>
      <c r="E33" s="33">
        <v>312</v>
      </c>
      <c r="F33" s="33"/>
      <c r="G33" s="33">
        <v>305</v>
      </c>
      <c r="H33" s="33"/>
      <c r="I33" s="15">
        <f>SUM(C33:H33)</f>
        <v>965</v>
      </c>
      <c r="J33" s="6" t="s">
        <v>73</v>
      </c>
    </row>
    <row r="34" spans="2:10" s="6" customFormat="1" ht="18">
      <c r="B34" s="6" t="s">
        <v>0</v>
      </c>
      <c r="C34" s="33">
        <v>390</v>
      </c>
      <c r="D34" s="33"/>
      <c r="E34" s="33">
        <v>380</v>
      </c>
      <c r="F34" s="33"/>
      <c r="G34" s="33">
        <v>378</v>
      </c>
      <c r="H34" s="33"/>
      <c r="I34" s="15">
        <f>SUM(C34:H34)</f>
        <v>1148</v>
      </c>
      <c r="J34" s="6" t="s">
        <v>73</v>
      </c>
    </row>
  </sheetData>
  <mergeCells count="11">
    <mergeCell ref="C34:D34"/>
    <mergeCell ref="E34:F34"/>
    <mergeCell ref="G34:H34"/>
    <mergeCell ref="A16:J16"/>
    <mergeCell ref="C33:D33"/>
    <mergeCell ref="E33:F33"/>
    <mergeCell ref="G33:H33"/>
    <mergeCell ref="A12:J12"/>
    <mergeCell ref="A13:J13"/>
    <mergeCell ref="A14:J14"/>
    <mergeCell ref="A15:J1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E33" sqref="E33"/>
    </sheetView>
  </sheetViews>
  <sheetFormatPr defaultColWidth="11.57421875" defaultRowHeight="12.75"/>
  <sheetData>
    <row r="1" spans="1:7" ht="12.75">
      <c r="A1" s="22"/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3"/>
      <c r="G3" s="24"/>
    </row>
    <row r="4" spans="1:7" ht="12.75">
      <c r="A4" s="22"/>
      <c r="B4" s="22"/>
      <c r="C4" s="22"/>
      <c r="D4" s="22"/>
      <c r="E4" s="22"/>
      <c r="F4" s="23"/>
      <c r="G4" s="24"/>
    </row>
    <row r="5" spans="1:7" ht="12.75">
      <c r="A5" s="22"/>
      <c r="B5" s="22"/>
      <c r="C5" s="22"/>
      <c r="D5" s="22"/>
      <c r="E5" s="22"/>
      <c r="F5" s="23"/>
      <c r="G5" s="24"/>
    </row>
    <row r="6" spans="1:7" ht="12.75">
      <c r="A6" s="22"/>
      <c r="B6" s="22"/>
      <c r="C6" s="22"/>
      <c r="D6" s="22"/>
      <c r="E6" s="22"/>
      <c r="F6" s="23"/>
      <c r="G6" s="24"/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atw10632</cp:lastModifiedBy>
  <dcterms:modified xsi:type="dcterms:W3CDTF">2009-02-23T08:40:26Z</dcterms:modified>
  <cp:category/>
  <cp:version/>
  <cp:contentType/>
  <cp:contentStatus/>
</cp:coreProperties>
</file>